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75" windowWidth="2370" windowHeight="1230"/>
  </bookViews>
  <sheets>
    <sheet name="Angabe" sheetId="8" r:id="rId1"/>
    <sheet name="Lösung" sheetId="11" r:id="rId2"/>
  </sheets>
  <calcPr calcId="145621"/>
</workbook>
</file>

<file path=xl/calcChain.xml><?xml version="1.0" encoding="utf-8"?>
<calcChain xmlns="http://schemas.openxmlformats.org/spreadsheetml/2006/main">
  <c r="I12" i="11" l="1"/>
  <c r="H12" i="11"/>
  <c r="G12" i="11"/>
  <c r="F12" i="11"/>
  <c r="I11" i="11"/>
  <c r="H11" i="11"/>
  <c r="G11" i="11"/>
  <c r="F11" i="11"/>
  <c r="I10" i="11"/>
  <c r="H10" i="11"/>
  <c r="G10" i="11"/>
  <c r="F10" i="11"/>
</calcChain>
</file>

<file path=xl/sharedStrings.xml><?xml version="1.0" encoding="utf-8"?>
<sst xmlns="http://schemas.openxmlformats.org/spreadsheetml/2006/main" count="33" uniqueCount="21">
  <si>
    <t>Angabe:</t>
  </si>
  <si>
    <t>Lösung:</t>
  </si>
  <si>
    <t>Fahrrad</t>
  </si>
  <si>
    <t>Moped /Motorrad</t>
  </si>
  <si>
    <t>Auto</t>
  </si>
  <si>
    <t>Erhebungszeitpunkt</t>
  </si>
  <si>
    <t xml:space="preserve">zu Fuß </t>
  </si>
  <si>
    <r>
      <t>7</t>
    </r>
    <r>
      <rPr>
        <vertAlign val="superscript"/>
        <sz val="12"/>
        <rFont val="Calibri"/>
        <family val="2"/>
        <scheme val="minor"/>
      </rPr>
      <t>45</t>
    </r>
    <r>
      <rPr>
        <sz val="12"/>
        <rFont val="Calibri"/>
        <family val="2"/>
        <scheme val="minor"/>
      </rPr>
      <t xml:space="preserve"> – 9</t>
    </r>
    <r>
      <rPr>
        <vertAlign val="superscript"/>
        <sz val="12"/>
        <rFont val="Calibri"/>
        <family val="2"/>
        <scheme val="minor"/>
      </rPr>
      <t>00</t>
    </r>
    <r>
      <rPr>
        <sz val="12"/>
        <rFont val="Calibri"/>
        <family val="2"/>
        <scheme val="minor"/>
      </rPr>
      <t xml:space="preserve"> </t>
    </r>
  </si>
  <si>
    <r>
      <t>9</t>
    </r>
    <r>
      <rPr>
        <vertAlign val="superscript"/>
        <sz val="12"/>
        <rFont val="Calibri"/>
        <family val="2"/>
        <scheme val="minor"/>
      </rPr>
      <t>00</t>
    </r>
    <r>
      <rPr>
        <sz val="12"/>
        <rFont val="Calibri"/>
        <family val="2"/>
        <scheme val="minor"/>
      </rPr>
      <t xml:space="preserve"> – 10</t>
    </r>
    <r>
      <rPr>
        <vertAlign val="superscript"/>
        <sz val="12"/>
        <rFont val="Calibri"/>
        <family val="2"/>
        <scheme val="minor"/>
      </rPr>
      <t>15</t>
    </r>
  </si>
  <si>
    <t xml:space="preserve">7:45 – 9:00 </t>
  </si>
  <si>
    <t xml:space="preserve">9:00  – 10:15 </t>
  </si>
  <si>
    <t>absolute Häufigkeiten</t>
  </si>
  <si>
    <t>relative Häufigkeiten in %</t>
  </si>
  <si>
    <r>
      <t xml:space="preserve">Jeder Erhebungszeitpunkt spiegelt eine Säulengruppe wieder, in der die einzelnen Verkehrsmodi miteinander bzw. nebeneinander verglichen werden. Während die linke Darstellung Absolutwerte repräsentiert, gibt die rechte Darstellung relative Häufigkeiten wider. Die Bilder unterscheiden sich – mit Ausnahme der Achsenskalierung </t>
    </r>
    <r>
      <rPr>
        <sz val="12"/>
        <color theme="1"/>
        <rFont val="Calibri"/>
        <family val="2"/>
      </rPr>
      <t>–</t>
    </r>
    <r>
      <rPr>
        <sz val="12"/>
        <color theme="1"/>
        <rFont val="Calibri"/>
        <family val="2"/>
        <scheme val="minor"/>
      </rPr>
      <t xml:space="preserve"> nicht voneinander. Die unterste Darstellung zeigt gestapelte Säulen, die – trotzt unterschiedlicher Häufigkeiten – einen Vergleich der drei Erhebungszeitpunkte zulassen.</t>
    </r>
  </si>
  <si>
    <t>Übung 4.3.1</t>
  </si>
  <si>
    <r>
      <t xml:space="preserve">Quelle: Janschitz, S. (2009): </t>
    </r>
    <r>
      <rPr>
        <i/>
        <sz val="10"/>
        <rFont val="Calibri"/>
        <family val="2"/>
        <scheme val="minor"/>
      </rPr>
      <t>Nachhaltige Mobilität am Campus der Karl-Franzens-Universität Graz – alternativ und barrierefrei.</t>
    </r>
    <r>
      <rPr>
        <sz val="10"/>
        <rFont val="Calibri"/>
        <family val="2"/>
        <scheme val="minor"/>
      </rPr>
      <t xml:space="preserve"> Interner Projektbericht. 66 S.</t>
    </r>
  </si>
  <si>
    <t xml:space="preserve">12:45 – 13:45 </t>
  </si>
  <si>
    <r>
      <t>12</t>
    </r>
    <r>
      <rPr>
        <vertAlign val="superscript"/>
        <sz val="12"/>
        <rFont val="Calibri"/>
        <family val="2"/>
        <scheme val="minor"/>
      </rPr>
      <t>45</t>
    </r>
    <r>
      <rPr>
        <sz val="12"/>
        <rFont val="Calibri"/>
        <family val="2"/>
        <scheme val="minor"/>
      </rPr>
      <t>– 13</t>
    </r>
    <r>
      <rPr>
        <vertAlign val="superscript"/>
        <sz val="12"/>
        <rFont val="Calibri"/>
        <family val="2"/>
        <scheme val="minor"/>
      </rPr>
      <t>45</t>
    </r>
    <r>
      <rPr>
        <sz val="12"/>
        <rFont val="Calibri"/>
        <family val="2"/>
        <scheme val="minor"/>
      </rPr>
      <t xml:space="preserve"> </t>
    </r>
  </si>
  <si>
    <r>
      <t xml:space="preserve">Abschließend wollen wir noch die Diagrammregeln überprüfen. Hervorzuheben ist dabei insbesondere die Farbwahl, die den gängigen Farben des Modal Split entspricht, ebenso das Prinzip der Proportionalität </t>
    </r>
    <r>
      <rPr>
        <sz val="12"/>
        <color theme="1"/>
        <rFont val="Calibri"/>
        <family val="2"/>
      </rPr>
      <t xml:space="preserve">– die Gesamtzahl der Gezählten ist in dieser Grafik nicht dargestellt, da damit die Vergleichsmöglichkeit verloren ginge. </t>
    </r>
    <r>
      <rPr>
        <sz val="14.4"/>
        <color theme="1"/>
        <rFont val="Calibri"/>
        <family val="2"/>
      </rPr>
      <t xml:space="preserve"> </t>
    </r>
  </si>
  <si>
    <t>© Susanne Zimmermann-Janschitz</t>
  </si>
  <si>
    <t xml:space="preserve">In Übung 3.2.1.1 und Übung 3.4.2.7 haben wir uns mit dem Modal Split, der Aufteilung der Untersuchungsmenge nach benutzten Verkehrsmitteln, beschäftigt. Die Visualisierung des Modal Split erfolgt typischerweise mittels Säulendiagrammen. Insbesondere wenn mehrere Mengen miteinander verglichen werden, werden gestapelte Säulen verwendet. Sie lassen den Vergleich der Beteiligung der Modi untereinander zu. Stellen Sie die Daten aus Übung  3.2.1.1 mit einem Säulendiagramm dar. Überprüfen Sie, ob die Grundregeln der Diagrammgestaltung eingehalten wurden. Vergleichen Sie darüber hinaus die Darstellung der Absolutwerte mit jener der Darstellung relativer Häufigkeiten. </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</si>
</sst>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0"/>
      <color theme="1"/>
      <name val="Wingdings"/>
      <charset val="2"/>
    </font>
    <font>
      <vertAlign val="superscript"/>
      <sz val="12"/>
      <name val="Calibri"/>
      <family val="2"/>
      <scheme val="minor"/>
    </font>
    <font>
      <sz val="10"/>
      <name val="Calibri"/>
      <family val="2"/>
      <scheme val="minor"/>
    </font>
    <font>
      <i/>
      <sz val="10"/>
      <name val="Calibri"/>
      <family val="2"/>
      <scheme val="minor"/>
    </font>
    <font>
      <sz val="12"/>
      <color theme="1"/>
      <name val="Calibri"/>
      <family val="2"/>
    </font>
    <font>
      <sz val="14.4"/>
      <color theme="1"/>
      <name val="Calibri"/>
      <family val="2"/>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13">
    <border>
      <left/>
      <right/>
      <top/>
      <bottom/>
      <diagonal/>
    </border>
    <border>
      <left/>
      <right style="thin">
        <color theme="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right/>
      <top/>
      <bottom style="thick">
        <color theme="0"/>
      </bottom>
      <diagonal/>
    </border>
    <border>
      <left style="thin">
        <color theme="0"/>
      </left>
      <right/>
      <top/>
      <bottom style="thick">
        <color theme="0"/>
      </bottom>
      <diagonal/>
    </border>
    <border>
      <left/>
      <right/>
      <top style="thin">
        <color theme="0"/>
      </top>
      <bottom style="thin">
        <color theme="0"/>
      </bottom>
      <diagonal/>
    </border>
    <border>
      <left style="double">
        <color theme="0"/>
      </left>
      <right style="thin">
        <color theme="0"/>
      </right>
      <top/>
      <bottom style="thick">
        <color theme="0"/>
      </bottom>
      <diagonal/>
    </border>
    <border>
      <left style="double">
        <color theme="0"/>
      </left>
      <right style="thin">
        <color theme="0"/>
      </right>
      <top style="thin">
        <color theme="0"/>
      </top>
      <bottom style="thin">
        <color theme="0"/>
      </bottom>
      <diagonal/>
    </border>
  </borders>
  <cellStyleXfs count="4">
    <xf numFmtId="0" fontId="0" fillId="0" borderId="0"/>
    <xf numFmtId="0" fontId="5" fillId="2" borderId="0" applyNumberFormat="0" applyBorder="0" applyAlignment="0" applyProtection="0"/>
    <xf numFmtId="0" fontId="4" fillId="3" borderId="0" applyNumberFormat="0" applyBorder="0" applyAlignment="0" applyProtection="0"/>
    <xf numFmtId="0" fontId="9" fillId="0" borderId="0"/>
  </cellStyleXfs>
  <cellXfs count="29">
    <xf numFmtId="0" fontId="0" fillId="0" borderId="0" xfId="0"/>
    <xf numFmtId="0" fontId="6" fillId="2" borderId="1" xfId="1" applyFont="1" applyBorder="1" applyAlignment="1">
      <alignment vertical="center" wrapText="1"/>
    </xf>
    <xf numFmtId="0" fontId="11" fillId="0" borderId="0" xfId="3" applyFont="1" applyFill="1" applyAlignment="1" applyProtection="1">
      <alignment vertical="center" wrapText="1"/>
      <protection locked="0"/>
    </xf>
    <xf numFmtId="0" fontId="0" fillId="0" borderId="0" xfId="0" applyFill="1" applyBorder="1"/>
    <xf numFmtId="0" fontId="12" fillId="0" borderId="0" xfId="0" applyFont="1" applyAlignment="1">
      <alignment horizontal="center" vertical="center"/>
    </xf>
    <xf numFmtId="0" fontId="10" fillId="4" borderId="6" xfId="0" applyFont="1" applyFill="1" applyBorder="1" applyAlignment="1">
      <alignment horizontal="center" vertical="center"/>
    </xf>
    <xf numFmtId="0" fontId="10" fillId="4" borderId="6" xfId="0" applyFont="1" applyFill="1" applyBorder="1" applyAlignment="1">
      <alignment horizontal="center" vertical="center" wrapText="1"/>
    </xf>
    <xf numFmtId="0" fontId="11" fillId="5" borderId="7" xfId="3" applyNumberFormat="1" applyFont="1" applyFill="1" applyBorder="1" applyAlignment="1">
      <alignment vertical="center" wrapText="1"/>
    </xf>
    <xf numFmtId="0" fontId="11" fillId="6" borderId="7" xfId="3" applyNumberFormat="1" applyFont="1" applyFill="1" applyBorder="1" applyAlignment="1">
      <alignment vertical="center" wrapText="1"/>
    </xf>
    <xf numFmtId="0" fontId="11" fillId="5" borderId="7" xfId="3" applyNumberFormat="1" applyFont="1" applyFill="1" applyBorder="1" applyAlignment="1">
      <alignment horizontal="center" vertical="center" wrapText="1"/>
    </xf>
    <xf numFmtId="0" fontId="11" fillId="6" borderId="7" xfId="3" applyNumberFormat="1"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1" fillId="5" borderId="10" xfId="3" applyNumberFormat="1" applyFont="1" applyFill="1" applyBorder="1" applyAlignment="1">
      <alignment horizontal="center" vertical="center" wrapText="1"/>
    </xf>
    <xf numFmtId="0" fontId="11" fillId="6" borderId="10" xfId="3" applyNumberFormat="1" applyFont="1" applyFill="1" applyBorder="1" applyAlignment="1">
      <alignment horizontal="center" vertical="center" wrapText="1"/>
    </xf>
    <xf numFmtId="0" fontId="10" fillId="4" borderId="11" xfId="0" applyFont="1" applyFill="1" applyBorder="1" applyAlignment="1">
      <alignment horizontal="center" vertical="center"/>
    </xf>
    <xf numFmtId="2" fontId="11" fillId="5" borderId="12" xfId="3" applyNumberFormat="1" applyFont="1" applyFill="1" applyBorder="1" applyAlignment="1">
      <alignment horizontal="center" vertical="center" wrapText="1"/>
    </xf>
    <xf numFmtId="2" fontId="11" fillId="5" borderId="7" xfId="3" applyNumberFormat="1" applyFont="1" applyFill="1" applyBorder="1" applyAlignment="1">
      <alignment horizontal="center" vertical="center" wrapText="1"/>
    </xf>
    <xf numFmtId="2" fontId="11" fillId="6" borderId="12" xfId="3" applyNumberFormat="1" applyFont="1" applyFill="1" applyBorder="1" applyAlignment="1">
      <alignment horizontal="center" vertical="center" wrapText="1"/>
    </xf>
    <xf numFmtId="2" fontId="11" fillId="6" borderId="7" xfId="3" applyNumberFormat="1" applyFont="1" applyFill="1" applyBorder="1" applyAlignment="1">
      <alignment horizontal="center" vertical="center" wrapText="1"/>
    </xf>
    <xf numFmtId="0" fontId="7" fillId="3" borderId="3" xfId="2" applyNumberFormat="1" applyFont="1" applyBorder="1" applyAlignment="1">
      <alignment horizontal="left" vertical="center" wrapText="1"/>
    </xf>
    <xf numFmtId="0" fontId="7" fillId="3" borderId="4" xfId="2" applyNumberFormat="1" applyFont="1" applyBorder="1" applyAlignment="1">
      <alignment horizontal="left" vertical="center" wrapText="1"/>
    </xf>
    <xf numFmtId="0" fontId="8" fillId="2" borderId="0" xfId="1" applyFont="1" applyAlignment="1">
      <alignment horizontal="left" vertical="center" wrapText="1"/>
    </xf>
    <xf numFmtId="0" fontId="14" fillId="0" borderId="0" xfId="3" applyFont="1" applyFill="1" applyAlignment="1" applyProtection="1">
      <alignment horizontal="left" vertical="center" wrapText="1"/>
      <protection locked="0"/>
    </xf>
    <xf numFmtId="0" fontId="10" fillId="4" borderId="8"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2" fillId="3" borderId="2" xfId="2" applyNumberFormat="1" applyFont="1" applyBorder="1" applyAlignment="1">
      <alignment horizontal="left" vertical="center" wrapText="1"/>
    </xf>
    <xf numFmtId="0" fontId="3" fillId="3" borderId="2" xfId="2" applyNumberFormat="1" applyFont="1" applyBorder="1" applyAlignment="1">
      <alignment horizontal="left" vertical="center" wrapText="1"/>
    </xf>
    <xf numFmtId="0" fontId="1" fillId="3" borderId="2" xfId="2" applyNumberFormat="1" applyFont="1" applyBorder="1" applyAlignment="1">
      <alignment horizontal="left" vertical="center" wrapText="1"/>
    </xf>
  </cellXfs>
  <cellStyles count="4">
    <cellStyle name="40 % - Akzent1" xfId="2" builtinId="31"/>
    <cellStyle name="Akzent1" xfId="1" builtinId="29"/>
    <cellStyle name="Standard" xfId="0" builtinId="0"/>
    <cellStyle name="Standard 2" xfId="3"/>
  </cellStyles>
  <dxfs count="0"/>
  <tableStyles count="0" defaultTableStyle="TableStyleMedium2" defaultPivotStyle="PivotStyleMedium9"/>
  <colors>
    <mruColors>
      <color rgb="FFFF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sz="1600"/>
              <a:t>Ergebnisse der Verkehrszählung</a:t>
            </a:r>
            <a:r>
              <a:rPr lang="de-AT" sz="1600" baseline="0"/>
              <a:t> am Standort </a:t>
            </a:r>
          </a:p>
          <a:p>
            <a:pPr>
              <a:defRPr/>
            </a:pPr>
            <a:r>
              <a:rPr lang="de-AT" sz="1600" baseline="0"/>
              <a:t>Vorklinik / Hauptgebäude (absolute Darstellung) </a:t>
            </a:r>
            <a:endParaRPr lang="de-AT" sz="1600"/>
          </a:p>
        </c:rich>
      </c:tx>
      <c:layout/>
      <c:overlay val="0"/>
    </c:title>
    <c:autoTitleDeleted val="0"/>
    <c:plotArea>
      <c:layout/>
      <c:barChart>
        <c:barDir val="col"/>
        <c:grouping val="clustered"/>
        <c:varyColors val="0"/>
        <c:ser>
          <c:idx val="0"/>
          <c:order val="0"/>
          <c:tx>
            <c:strRef>
              <c:f>Lösung!$B$9</c:f>
              <c:strCache>
                <c:ptCount val="1"/>
                <c:pt idx="0">
                  <c:v>zu Fuß </c:v>
                </c:pt>
              </c:strCache>
            </c:strRef>
          </c:tx>
          <c:spPr>
            <a:solidFill>
              <a:srgbClr val="FFCC66"/>
            </a:solidFill>
          </c:spPr>
          <c:invertIfNegative val="0"/>
          <c:cat>
            <c:strRef>
              <c:f>Lösung!$A$10:$A$12</c:f>
              <c:strCache>
                <c:ptCount val="3"/>
                <c:pt idx="0">
                  <c:v>7:45 – 9:00 </c:v>
                </c:pt>
                <c:pt idx="1">
                  <c:v>9:00  – 10:15 </c:v>
                </c:pt>
                <c:pt idx="2">
                  <c:v>12:45 – 13:45 </c:v>
                </c:pt>
              </c:strCache>
            </c:strRef>
          </c:cat>
          <c:val>
            <c:numRef>
              <c:f>Lösung!$B$10:$B$12</c:f>
              <c:numCache>
                <c:formatCode>General</c:formatCode>
                <c:ptCount val="3"/>
                <c:pt idx="0">
                  <c:v>320</c:v>
                </c:pt>
                <c:pt idx="1">
                  <c:v>286</c:v>
                </c:pt>
                <c:pt idx="2">
                  <c:v>70</c:v>
                </c:pt>
              </c:numCache>
            </c:numRef>
          </c:val>
        </c:ser>
        <c:ser>
          <c:idx val="1"/>
          <c:order val="1"/>
          <c:tx>
            <c:strRef>
              <c:f>Lösung!$C$9</c:f>
              <c:strCache>
                <c:ptCount val="1"/>
                <c:pt idx="0">
                  <c:v>Fahrrad</c:v>
                </c:pt>
              </c:strCache>
            </c:strRef>
          </c:tx>
          <c:spPr>
            <a:solidFill>
              <a:schemeClr val="accent3"/>
            </a:solidFill>
          </c:spPr>
          <c:invertIfNegative val="0"/>
          <c:cat>
            <c:strRef>
              <c:f>Lösung!$A$10:$A$12</c:f>
              <c:strCache>
                <c:ptCount val="3"/>
                <c:pt idx="0">
                  <c:v>7:45 – 9:00 </c:v>
                </c:pt>
                <c:pt idx="1">
                  <c:v>9:00  – 10:15 </c:v>
                </c:pt>
                <c:pt idx="2">
                  <c:v>12:45 – 13:45 </c:v>
                </c:pt>
              </c:strCache>
            </c:strRef>
          </c:cat>
          <c:val>
            <c:numRef>
              <c:f>Lösung!$C$10:$C$12</c:f>
              <c:numCache>
                <c:formatCode>General</c:formatCode>
                <c:ptCount val="3"/>
                <c:pt idx="0">
                  <c:v>53</c:v>
                </c:pt>
                <c:pt idx="1">
                  <c:v>74</c:v>
                </c:pt>
                <c:pt idx="2">
                  <c:v>61</c:v>
                </c:pt>
              </c:numCache>
            </c:numRef>
          </c:val>
        </c:ser>
        <c:ser>
          <c:idx val="2"/>
          <c:order val="2"/>
          <c:tx>
            <c:strRef>
              <c:f>Lösung!$D$9</c:f>
              <c:strCache>
                <c:ptCount val="1"/>
                <c:pt idx="0">
                  <c:v>Moped /Motorrad</c:v>
                </c:pt>
              </c:strCache>
            </c:strRef>
          </c:tx>
          <c:spPr>
            <a:solidFill>
              <a:schemeClr val="accent6"/>
            </a:solidFill>
          </c:spPr>
          <c:invertIfNegative val="0"/>
          <c:cat>
            <c:strRef>
              <c:f>Lösung!$A$10:$A$12</c:f>
              <c:strCache>
                <c:ptCount val="3"/>
                <c:pt idx="0">
                  <c:v>7:45 – 9:00 </c:v>
                </c:pt>
                <c:pt idx="1">
                  <c:v>9:00  – 10:15 </c:v>
                </c:pt>
                <c:pt idx="2">
                  <c:v>12:45 – 13:45 </c:v>
                </c:pt>
              </c:strCache>
            </c:strRef>
          </c:cat>
          <c:val>
            <c:numRef>
              <c:f>Lösung!$D$10:$D$12</c:f>
              <c:numCache>
                <c:formatCode>General</c:formatCode>
                <c:ptCount val="3"/>
                <c:pt idx="0">
                  <c:v>2</c:v>
                </c:pt>
                <c:pt idx="1">
                  <c:v>3</c:v>
                </c:pt>
                <c:pt idx="2">
                  <c:v>5</c:v>
                </c:pt>
              </c:numCache>
            </c:numRef>
          </c:val>
        </c:ser>
        <c:ser>
          <c:idx val="3"/>
          <c:order val="3"/>
          <c:tx>
            <c:strRef>
              <c:f>Lösung!$E$9</c:f>
              <c:strCache>
                <c:ptCount val="1"/>
                <c:pt idx="0">
                  <c:v>Auto</c:v>
                </c:pt>
              </c:strCache>
            </c:strRef>
          </c:tx>
          <c:spPr>
            <a:solidFill>
              <a:schemeClr val="accent2"/>
            </a:solidFill>
          </c:spPr>
          <c:invertIfNegative val="0"/>
          <c:cat>
            <c:strRef>
              <c:f>Lösung!$A$10:$A$12</c:f>
              <c:strCache>
                <c:ptCount val="3"/>
                <c:pt idx="0">
                  <c:v>7:45 – 9:00 </c:v>
                </c:pt>
                <c:pt idx="1">
                  <c:v>9:00  – 10:15 </c:v>
                </c:pt>
                <c:pt idx="2">
                  <c:v>12:45 – 13:45 </c:v>
                </c:pt>
              </c:strCache>
            </c:strRef>
          </c:cat>
          <c:val>
            <c:numRef>
              <c:f>Lösung!$E$10:$E$12</c:f>
              <c:numCache>
                <c:formatCode>General</c:formatCode>
                <c:ptCount val="3"/>
                <c:pt idx="0">
                  <c:v>1</c:v>
                </c:pt>
                <c:pt idx="1">
                  <c:v>1</c:v>
                </c:pt>
                <c:pt idx="2">
                  <c:v>0</c:v>
                </c:pt>
              </c:numCache>
            </c:numRef>
          </c:val>
        </c:ser>
        <c:dLbls>
          <c:showLegendKey val="0"/>
          <c:showVal val="0"/>
          <c:showCatName val="0"/>
          <c:showSerName val="0"/>
          <c:showPercent val="0"/>
          <c:showBubbleSize val="0"/>
        </c:dLbls>
        <c:gapWidth val="150"/>
        <c:axId val="151140608"/>
        <c:axId val="151159936"/>
      </c:barChart>
      <c:catAx>
        <c:axId val="151140608"/>
        <c:scaling>
          <c:orientation val="minMax"/>
        </c:scaling>
        <c:delete val="0"/>
        <c:axPos val="b"/>
        <c:title>
          <c:tx>
            <c:rich>
              <a:bodyPr/>
              <a:lstStyle/>
              <a:p>
                <a:pPr>
                  <a:defRPr/>
                </a:pPr>
                <a:r>
                  <a:rPr lang="en-US"/>
                  <a:t>Erhebungszeitpunkt</a:t>
                </a:r>
              </a:p>
            </c:rich>
          </c:tx>
          <c:layout/>
          <c:overlay val="0"/>
        </c:title>
        <c:majorTickMark val="out"/>
        <c:minorTickMark val="none"/>
        <c:tickLblPos val="nextTo"/>
        <c:crossAx val="151159936"/>
        <c:crosses val="autoZero"/>
        <c:auto val="1"/>
        <c:lblAlgn val="ctr"/>
        <c:lblOffset val="100"/>
        <c:noMultiLvlLbl val="0"/>
      </c:catAx>
      <c:valAx>
        <c:axId val="151159936"/>
        <c:scaling>
          <c:orientation val="minMax"/>
        </c:scaling>
        <c:delete val="0"/>
        <c:axPos val="l"/>
        <c:majorGridlines/>
        <c:title>
          <c:tx>
            <c:rich>
              <a:bodyPr rot="-5400000" vert="horz"/>
              <a:lstStyle/>
              <a:p>
                <a:pPr>
                  <a:defRPr/>
                </a:pPr>
                <a:r>
                  <a:rPr lang="en-US"/>
                  <a:t>Anzahl der Personen</a:t>
                </a:r>
              </a:p>
            </c:rich>
          </c:tx>
          <c:layout/>
          <c:overlay val="0"/>
        </c:title>
        <c:numFmt formatCode="General" sourceLinked="1"/>
        <c:majorTickMark val="out"/>
        <c:minorTickMark val="none"/>
        <c:tickLblPos val="nextTo"/>
        <c:crossAx val="151140608"/>
        <c:crosses val="autoZero"/>
        <c:crossBetween val="between"/>
      </c:valAx>
      <c:spPr>
        <a:ln>
          <a:solidFill>
            <a:schemeClr val="bg1">
              <a:lumMod val="50000"/>
            </a:schemeClr>
          </a:solidFill>
        </a:ln>
      </c:spPr>
    </c:plotArea>
    <c:legend>
      <c:legendPos val="r"/>
      <c:layout>
        <c:manualLayout>
          <c:xMode val="edge"/>
          <c:yMode val="edge"/>
          <c:x val="0.82737140410988896"/>
          <c:y val="0.68400570169209807"/>
          <c:w val="0.15458226949950607"/>
          <c:h val="0.19327095135152195"/>
        </c:manualLayout>
      </c:layout>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sz="1600"/>
              <a:t>Ergebnisse der Verkehrszählung</a:t>
            </a:r>
            <a:r>
              <a:rPr lang="de-AT" sz="1600" baseline="0"/>
              <a:t> am Standort </a:t>
            </a:r>
          </a:p>
          <a:p>
            <a:pPr>
              <a:defRPr/>
            </a:pPr>
            <a:r>
              <a:rPr lang="de-AT" sz="1600" baseline="0"/>
              <a:t>Vorklinik / Hauptgebäude (relative Darstellung)</a:t>
            </a:r>
            <a:endParaRPr lang="de-AT" sz="1600"/>
          </a:p>
        </c:rich>
      </c:tx>
      <c:layout/>
      <c:overlay val="0"/>
    </c:title>
    <c:autoTitleDeleted val="0"/>
    <c:plotArea>
      <c:layout/>
      <c:barChart>
        <c:barDir val="col"/>
        <c:grouping val="clustered"/>
        <c:varyColors val="0"/>
        <c:ser>
          <c:idx val="0"/>
          <c:order val="0"/>
          <c:tx>
            <c:strRef>
              <c:f>Lösung!$F$9</c:f>
              <c:strCache>
                <c:ptCount val="1"/>
                <c:pt idx="0">
                  <c:v>zu Fuß </c:v>
                </c:pt>
              </c:strCache>
            </c:strRef>
          </c:tx>
          <c:spPr>
            <a:solidFill>
              <a:srgbClr val="FFCC66"/>
            </a:solidFill>
          </c:spPr>
          <c:invertIfNegative val="0"/>
          <c:cat>
            <c:strRef>
              <c:f>Lösung!$A$10:$A$12</c:f>
              <c:strCache>
                <c:ptCount val="3"/>
                <c:pt idx="0">
                  <c:v>7:45 – 9:00 </c:v>
                </c:pt>
                <c:pt idx="1">
                  <c:v>9:00  – 10:15 </c:v>
                </c:pt>
                <c:pt idx="2">
                  <c:v>12:45 – 13:45 </c:v>
                </c:pt>
              </c:strCache>
            </c:strRef>
          </c:cat>
          <c:val>
            <c:numRef>
              <c:f>Lösung!$F$10:$F$12</c:f>
              <c:numCache>
                <c:formatCode>0.00</c:formatCode>
                <c:ptCount val="3"/>
                <c:pt idx="0">
                  <c:v>36.529680365296798</c:v>
                </c:pt>
                <c:pt idx="1">
                  <c:v>32.648401826484019</c:v>
                </c:pt>
                <c:pt idx="2">
                  <c:v>7.9908675799086755</c:v>
                </c:pt>
              </c:numCache>
            </c:numRef>
          </c:val>
        </c:ser>
        <c:ser>
          <c:idx val="1"/>
          <c:order val="1"/>
          <c:tx>
            <c:strRef>
              <c:f>Lösung!$G$9</c:f>
              <c:strCache>
                <c:ptCount val="1"/>
                <c:pt idx="0">
                  <c:v>Fahrrad</c:v>
                </c:pt>
              </c:strCache>
            </c:strRef>
          </c:tx>
          <c:spPr>
            <a:solidFill>
              <a:schemeClr val="accent3"/>
            </a:solidFill>
          </c:spPr>
          <c:invertIfNegative val="0"/>
          <c:cat>
            <c:strRef>
              <c:f>Lösung!$A$10:$A$12</c:f>
              <c:strCache>
                <c:ptCount val="3"/>
                <c:pt idx="0">
                  <c:v>7:45 – 9:00 </c:v>
                </c:pt>
                <c:pt idx="1">
                  <c:v>9:00  – 10:15 </c:v>
                </c:pt>
                <c:pt idx="2">
                  <c:v>12:45 – 13:45 </c:v>
                </c:pt>
              </c:strCache>
            </c:strRef>
          </c:cat>
          <c:val>
            <c:numRef>
              <c:f>Lösung!$G$10:$G$12</c:f>
              <c:numCache>
                <c:formatCode>0.00</c:formatCode>
                <c:ptCount val="3"/>
                <c:pt idx="0">
                  <c:v>6.0502283105022832</c:v>
                </c:pt>
                <c:pt idx="1">
                  <c:v>8.4474885844748862</c:v>
                </c:pt>
                <c:pt idx="2">
                  <c:v>6.9634703196347028</c:v>
                </c:pt>
              </c:numCache>
            </c:numRef>
          </c:val>
        </c:ser>
        <c:ser>
          <c:idx val="2"/>
          <c:order val="2"/>
          <c:tx>
            <c:strRef>
              <c:f>Lösung!$H$9</c:f>
              <c:strCache>
                <c:ptCount val="1"/>
                <c:pt idx="0">
                  <c:v>Moped /Motorrad</c:v>
                </c:pt>
              </c:strCache>
            </c:strRef>
          </c:tx>
          <c:spPr>
            <a:solidFill>
              <a:schemeClr val="accent6"/>
            </a:solidFill>
          </c:spPr>
          <c:invertIfNegative val="0"/>
          <c:cat>
            <c:strRef>
              <c:f>Lösung!$A$10:$A$12</c:f>
              <c:strCache>
                <c:ptCount val="3"/>
                <c:pt idx="0">
                  <c:v>7:45 – 9:00 </c:v>
                </c:pt>
                <c:pt idx="1">
                  <c:v>9:00  – 10:15 </c:v>
                </c:pt>
                <c:pt idx="2">
                  <c:v>12:45 – 13:45 </c:v>
                </c:pt>
              </c:strCache>
            </c:strRef>
          </c:cat>
          <c:val>
            <c:numRef>
              <c:f>Lösung!$H$10:$H$12</c:f>
              <c:numCache>
                <c:formatCode>0.00</c:formatCode>
                <c:ptCount val="3"/>
                <c:pt idx="0">
                  <c:v>0.22831050228310501</c:v>
                </c:pt>
                <c:pt idx="1">
                  <c:v>0.34246575342465752</c:v>
                </c:pt>
                <c:pt idx="2">
                  <c:v>0.57077625570776247</c:v>
                </c:pt>
              </c:numCache>
            </c:numRef>
          </c:val>
        </c:ser>
        <c:ser>
          <c:idx val="3"/>
          <c:order val="3"/>
          <c:tx>
            <c:strRef>
              <c:f>Lösung!$I$9</c:f>
              <c:strCache>
                <c:ptCount val="1"/>
                <c:pt idx="0">
                  <c:v>Auto</c:v>
                </c:pt>
              </c:strCache>
            </c:strRef>
          </c:tx>
          <c:spPr>
            <a:solidFill>
              <a:schemeClr val="accent2"/>
            </a:solidFill>
          </c:spPr>
          <c:invertIfNegative val="0"/>
          <c:cat>
            <c:strRef>
              <c:f>Lösung!$A$10:$A$12</c:f>
              <c:strCache>
                <c:ptCount val="3"/>
                <c:pt idx="0">
                  <c:v>7:45 – 9:00 </c:v>
                </c:pt>
                <c:pt idx="1">
                  <c:v>9:00  – 10:15 </c:v>
                </c:pt>
                <c:pt idx="2">
                  <c:v>12:45 – 13:45 </c:v>
                </c:pt>
              </c:strCache>
            </c:strRef>
          </c:cat>
          <c:val>
            <c:numRef>
              <c:f>Lösung!$I$10:$I$12</c:f>
              <c:numCache>
                <c:formatCode>0.00</c:formatCode>
                <c:ptCount val="3"/>
                <c:pt idx="0">
                  <c:v>0.11415525114155251</c:v>
                </c:pt>
                <c:pt idx="1">
                  <c:v>0.11415525114155251</c:v>
                </c:pt>
                <c:pt idx="2">
                  <c:v>0</c:v>
                </c:pt>
              </c:numCache>
            </c:numRef>
          </c:val>
        </c:ser>
        <c:dLbls>
          <c:showLegendKey val="0"/>
          <c:showVal val="0"/>
          <c:showCatName val="0"/>
          <c:showSerName val="0"/>
          <c:showPercent val="0"/>
          <c:showBubbleSize val="0"/>
        </c:dLbls>
        <c:gapWidth val="150"/>
        <c:axId val="157647232"/>
        <c:axId val="157649536"/>
      </c:barChart>
      <c:catAx>
        <c:axId val="157647232"/>
        <c:scaling>
          <c:orientation val="minMax"/>
        </c:scaling>
        <c:delete val="0"/>
        <c:axPos val="b"/>
        <c:title>
          <c:tx>
            <c:rich>
              <a:bodyPr/>
              <a:lstStyle/>
              <a:p>
                <a:pPr>
                  <a:defRPr/>
                </a:pPr>
                <a:r>
                  <a:rPr lang="en-US"/>
                  <a:t>Erhebungszeitpunkt</a:t>
                </a:r>
              </a:p>
            </c:rich>
          </c:tx>
          <c:layout/>
          <c:overlay val="0"/>
        </c:title>
        <c:majorTickMark val="out"/>
        <c:minorTickMark val="none"/>
        <c:tickLblPos val="nextTo"/>
        <c:crossAx val="157649536"/>
        <c:crosses val="autoZero"/>
        <c:auto val="1"/>
        <c:lblAlgn val="ctr"/>
        <c:lblOffset val="100"/>
        <c:noMultiLvlLbl val="0"/>
      </c:catAx>
      <c:valAx>
        <c:axId val="157649536"/>
        <c:scaling>
          <c:orientation val="minMax"/>
        </c:scaling>
        <c:delete val="0"/>
        <c:axPos val="l"/>
        <c:majorGridlines/>
        <c:title>
          <c:tx>
            <c:rich>
              <a:bodyPr rot="-5400000" vert="horz"/>
              <a:lstStyle/>
              <a:p>
                <a:pPr>
                  <a:defRPr/>
                </a:pPr>
                <a:r>
                  <a:rPr lang="en-US"/>
                  <a:t>Anteile</a:t>
                </a:r>
                <a:r>
                  <a:rPr lang="en-US" baseline="0"/>
                  <a:t> an allen Personen in %</a:t>
                </a:r>
                <a:endParaRPr lang="en-US"/>
              </a:p>
            </c:rich>
          </c:tx>
          <c:layout/>
          <c:overlay val="0"/>
        </c:title>
        <c:numFmt formatCode="0.00" sourceLinked="1"/>
        <c:majorTickMark val="out"/>
        <c:minorTickMark val="none"/>
        <c:tickLblPos val="nextTo"/>
        <c:crossAx val="157647232"/>
        <c:crosses val="autoZero"/>
        <c:crossBetween val="between"/>
      </c:valAx>
      <c:spPr>
        <a:ln>
          <a:solidFill>
            <a:schemeClr val="bg1">
              <a:lumMod val="50000"/>
            </a:schemeClr>
          </a:solidFill>
        </a:ln>
      </c:spPr>
    </c:plotArea>
    <c:legend>
      <c:legendPos val="r"/>
      <c:layout>
        <c:manualLayout>
          <c:xMode val="edge"/>
          <c:yMode val="edge"/>
          <c:x val="0.82737140410988896"/>
          <c:y val="0.68400570169209807"/>
          <c:w val="0.16261914497410773"/>
          <c:h val="0.19327095135152195"/>
        </c:manualLayout>
      </c:layout>
      <c:overlay val="0"/>
    </c:legend>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AT" sz="1600"/>
              <a:t>Ergebnisse der Verkehrszählung</a:t>
            </a:r>
            <a:r>
              <a:rPr lang="de-AT" sz="1600" baseline="0"/>
              <a:t> am Standort </a:t>
            </a:r>
          </a:p>
          <a:p>
            <a:pPr>
              <a:defRPr/>
            </a:pPr>
            <a:r>
              <a:rPr lang="de-AT" sz="1600" baseline="0"/>
              <a:t>Vorklinik / Hauptgebäude  </a:t>
            </a:r>
            <a:endParaRPr lang="de-AT" sz="1600"/>
          </a:p>
        </c:rich>
      </c:tx>
      <c:layout/>
      <c:overlay val="0"/>
    </c:title>
    <c:autoTitleDeleted val="0"/>
    <c:plotArea>
      <c:layout/>
      <c:barChart>
        <c:barDir val="col"/>
        <c:grouping val="percentStacked"/>
        <c:varyColors val="0"/>
        <c:ser>
          <c:idx val="0"/>
          <c:order val="0"/>
          <c:tx>
            <c:strRef>
              <c:f>Lösung!$B$9</c:f>
              <c:strCache>
                <c:ptCount val="1"/>
                <c:pt idx="0">
                  <c:v>zu Fuß </c:v>
                </c:pt>
              </c:strCache>
            </c:strRef>
          </c:tx>
          <c:spPr>
            <a:solidFill>
              <a:srgbClr val="FFCC66"/>
            </a:solidFill>
          </c:spPr>
          <c:invertIfNegative val="0"/>
          <c:cat>
            <c:strRef>
              <c:f>Lösung!$A$10:$A$12</c:f>
              <c:strCache>
                <c:ptCount val="3"/>
                <c:pt idx="0">
                  <c:v>7:45 – 9:00 </c:v>
                </c:pt>
                <c:pt idx="1">
                  <c:v>9:00  – 10:15 </c:v>
                </c:pt>
                <c:pt idx="2">
                  <c:v>12:45 – 13:45 </c:v>
                </c:pt>
              </c:strCache>
            </c:strRef>
          </c:cat>
          <c:val>
            <c:numRef>
              <c:f>Lösung!$B$10:$B$12</c:f>
              <c:numCache>
                <c:formatCode>General</c:formatCode>
                <c:ptCount val="3"/>
                <c:pt idx="0">
                  <c:v>320</c:v>
                </c:pt>
                <c:pt idx="1">
                  <c:v>286</c:v>
                </c:pt>
                <c:pt idx="2">
                  <c:v>70</c:v>
                </c:pt>
              </c:numCache>
            </c:numRef>
          </c:val>
        </c:ser>
        <c:ser>
          <c:idx val="1"/>
          <c:order val="1"/>
          <c:tx>
            <c:strRef>
              <c:f>Lösung!$C$9</c:f>
              <c:strCache>
                <c:ptCount val="1"/>
                <c:pt idx="0">
                  <c:v>Fahrrad</c:v>
                </c:pt>
              </c:strCache>
            </c:strRef>
          </c:tx>
          <c:spPr>
            <a:solidFill>
              <a:schemeClr val="accent3"/>
            </a:solidFill>
          </c:spPr>
          <c:invertIfNegative val="0"/>
          <c:cat>
            <c:strRef>
              <c:f>Lösung!$A$10:$A$12</c:f>
              <c:strCache>
                <c:ptCount val="3"/>
                <c:pt idx="0">
                  <c:v>7:45 – 9:00 </c:v>
                </c:pt>
                <c:pt idx="1">
                  <c:v>9:00  – 10:15 </c:v>
                </c:pt>
                <c:pt idx="2">
                  <c:v>12:45 – 13:45 </c:v>
                </c:pt>
              </c:strCache>
            </c:strRef>
          </c:cat>
          <c:val>
            <c:numRef>
              <c:f>Lösung!$C$10:$C$12</c:f>
              <c:numCache>
                <c:formatCode>General</c:formatCode>
                <c:ptCount val="3"/>
                <c:pt idx="0">
                  <c:v>53</c:v>
                </c:pt>
                <c:pt idx="1">
                  <c:v>74</c:v>
                </c:pt>
                <c:pt idx="2">
                  <c:v>61</c:v>
                </c:pt>
              </c:numCache>
            </c:numRef>
          </c:val>
        </c:ser>
        <c:ser>
          <c:idx val="2"/>
          <c:order val="2"/>
          <c:tx>
            <c:strRef>
              <c:f>Lösung!$D$9</c:f>
              <c:strCache>
                <c:ptCount val="1"/>
                <c:pt idx="0">
                  <c:v>Moped /Motorrad</c:v>
                </c:pt>
              </c:strCache>
            </c:strRef>
          </c:tx>
          <c:spPr>
            <a:solidFill>
              <a:schemeClr val="accent6"/>
            </a:solidFill>
          </c:spPr>
          <c:invertIfNegative val="0"/>
          <c:cat>
            <c:strRef>
              <c:f>Lösung!$A$10:$A$12</c:f>
              <c:strCache>
                <c:ptCount val="3"/>
                <c:pt idx="0">
                  <c:v>7:45 – 9:00 </c:v>
                </c:pt>
                <c:pt idx="1">
                  <c:v>9:00  – 10:15 </c:v>
                </c:pt>
                <c:pt idx="2">
                  <c:v>12:45 – 13:45 </c:v>
                </c:pt>
              </c:strCache>
            </c:strRef>
          </c:cat>
          <c:val>
            <c:numRef>
              <c:f>Lösung!$D$10:$D$12</c:f>
              <c:numCache>
                <c:formatCode>General</c:formatCode>
                <c:ptCount val="3"/>
                <c:pt idx="0">
                  <c:v>2</c:v>
                </c:pt>
                <c:pt idx="1">
                  <c:v>3</c:v>
                </c:pt>
                <c:pt idx="2">
                  <c:v>5</c:v>
                </c:pt>
              </c:numCache>
            </c:numRef>
          </c:val>
        </c:ser>
        <c:ser>
          <c:idx val="3"/>
          <c:order val="3"/>
          <c:tx>
            <c:strRef>
              <c:f>Lösung!$E$9</c:f>
              <c:strCache>
                <c:ptCount val="1"/>
                <c:pt idx="0">
                  <c:v>Auto</c:v>
                </c:pt>
              </c:strCache>
            </c:strRef>
          </c:tx>
          <c:spPr>
            <a:solidFill>
              <a:schemeClr val="accent2"/>
            </a:solidFill>
          </c:spPr>
          <c:invertIfNegative val="0"/>
          <c:cat>
            <c:strRef>
              <c:f>Lösung!$A$10:$A$12</c:f>
              <c:strCache>
                <c:ptCount val="3"/>
                <c:pt idx="0">
                  <c:v>7:45 – 9:00 </c:v>
                </c:pt>
                <c:pt idx="1">
                  <c:v>9:00  – 10:15 </c:v>
                </c:pt>
                <c:pt idx="2">
                  <c:v>12:45 – 13:45 </c:v>
                </c:pt>
              </c:strCache>
            </c:strRef>
          </c:cat>
          <c:val>
            <c:numRef>
              <c:f>Lösung!$E$10:$E$12</c:f>
              <c:numCache>
                <c:formatCode>General</c:formatCode>
                <c:ptCount val="3"/>
                <c:pt idx="0">
                  <c:v>1</c:v>
                </c:pt>
                <c:pt idx="1">
                  <c:v>1</c:v>
                </c:pt>
                <c:pt idx="2">
                  <c:v>0</c:v>
                </c:pt>
              </c:numCache>
            </c:numRef>
          </c:val>
        </c:ser>
        <c:dLbls>
          <c:showLegendKey val="0"/>
          <c:showVal val="0"/>
          <c:showCatName val="0"/>
          <c:showSerName val="0"/>
          <c:showPercent val="0"/>
          <c:showBubbleSize val="0"/>
        </c:dLbls>
        <c:gapWidth val="150"/>
        <c:overlap val="100"/>
        <c:axId val="127104896"/>
        <c:axId val="127111168"/>
      </c:barChart>
      <c:catAx>
        <c:axId val="127104896"/>
        <c:scaling>
          <c:orientation val="minMax"/>
        </c:scaling>
        <c:delete val="0"/>
        <c:axPos val="b"/>
        <c:title>
          <c:tx>
            <c:rich>
              <a:bodyPr/>
              <a:lstStyle/>
              <a:p>
                <a:pPr>
                  <a:defRPr/>
                </a:pPr>
                <a:r>
                  <a:rPr lang="en-US"/>
                  <a:t>Erhebungszeitpunkt</a:t>
                </a:r>
              </a:p>
            </c:rich>
          </c:tx>
          <c:layout/>
          <c:overlay val="0"/>
        </c:title>
        <c:majorTickMark val="out"/>
        <c:minorTickMark val="none"/>
        <c:tickLblPos val="nextTo"/>
        <c:crossAx val="127111168"/>
        <c:crosses val="autoZero"/>
        <c:auto val="1"/>
        <c:lblAlgn val="ctr"/>
        <c:lblOffset val="100"/>
        <c:noMultiLvlLbl val="0"/>
      </c:catAx>
      <c:valAx>
        <c:axId val="127111168"/>
        <c:scaling>
          <c:orientation val="minMax"/>
        </c:scaling>
        <c:delete val="0"/>
        <c:axPos val="l"/>
        <c:majorGridlines/>
        <c:title>
          <c:tx>
            <c:rich>
              <a:bodyPr rot="-5400000" vert="horz"/>
              <a:lstStyle/>
              <a:p>
                <a:pPr>
                  <a:defRPr/>
                </a:pPr>
                <a:r>
                  <a:rPr lang="en-US"/>
                  <a:t>Anzahl der gewählten Verkehrsmittel</a:t>
                </a:r>
              </a:p>
            </c:rich>
          </c:tx>
          <c:layout/>
          <c:overlay val="0"/>
        </c:title>
        <c:numFmt formatCode="0%" sourceLinked="1"/>
        <c:majorTickMark val="out"/>
        <c:minorTickMark val="none"/>
        <c:tickLblPos val="nextTo"/>
        <c:crossAx val="127104896"/>
        <c:crosses val="autoZero"/>
        <c:crossBetween val="between"/>
      </c:valAx>
      <c:spPr>
        <a:ln>
          <a:solidFill>
            <a:schemeClr val="bg1">
              <a:lumMod val="50000"/>
            </a:schemeClr>
          </a:solidFill>
        </a:ln>
      </c:spPr>
    </c:plotArea>
    <c:legend>
      <c:legendPos val="r"/>
      <c:layout>
        <c:manualLayout>
          <c:xMode val="edge"/>
          <c:yMode val="edge"/>
          <c:x val="0.82737140410988896"/>
          <c:y val="0.68400570169209807"/>
          <c:w val="0.15458226949950607"/>
          <c:h val="0.19327095135152195"/>
        </c:manualLayout>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23811</xdr:colOff>
      <xdr:row>15</xdr:row>
      <xdr:rowOff>9524</xdr:rowOff>
    </xdr:from>
    <xdr:to>
      <xdr:col>4</xdr:col>
      <xdr:colOff>1381124</xdr:colOff>
      <xdr:row>39</xdr:row>
      <xdr:rowOff>190499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222248</xdr:colOff>
      <xdr:row>15</xdr:row>
      <xdr:rowOff>9524</xdr:rowOff>
    </xdr:from>
    <xdr:to>
      <xdr:col>12</xdr:col>
      <xdr:colOff>39687</xdr:colOff>
      <xdr:row>39</xdr:row>
      <xdr:rowOff>190499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0</xdr:rowOff>
    </xdr:from>
    <xdr:to>
      <xdr:col>4</xdr:col>
      <xdr:colOff>1357313</xdr:colOff>
      <xdr:row>65</xdr:row>
      <xdr:rowOff>180975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tabSelected="1" zoomScale="120" zoomScaleNormal="120" workbookViewId="0"/>
  </sheetViews>
  <sheetFormatPr baseColWidth="10" defaultColWidth="9.140625" defaultRowHeight="15" x14ac:dyDescent="0.25"/>
  <cols>
    <col min="1" max="1" width="25.140625" customWidth="1"/>
    <col min="2" max="2" width="24.42578125" customWidth="1"/>
    <col min="3" max="6" width="20.7109375" customWidth="1"/>
    <col min="7" max="7" width="27.42578125" customWidth="1"/>
  </cols>
  <sheetData>
    <row r="1" spans="1:6" ht="30" customHeight="1" x14ac:dyDescent="0.25">
      <c r="A1" s="1" t="s">
        <v>14</v>
      </c>
      <c r="B1" t="s">
        <v>19</v>
      </c>
    </row>
    <row r="3" spans="1:6" ht="110.25" customHeight="1" x14ac:dyDescent="0.25">
      <c r="A3" s="28" t="s">
        <v>20</v>
      </c>
      <c r="B3" s="20"/>
      <c r="C3" s="20"/>
      <c r="D3" s="20"/>
      <c r="E3" s="21"/>
    </row>
    <row r="4" spans="1:6" x14ac:dyDescent="0.25">
      <c r="D4" s="3"/>
      <c r="E4" s="3"/>
    </row>
    <row r="5" spans="1:6" ht="21" customHeight="1" x14ac:dyDescent="0.25">
      <c r="A5" s="22" t="s">
        <v>0</v>
      </c>
      <c r="B5" s="22"/>
      <c r="C5" s="22"/>
      <c r="D5" s="22"/>
      <c r="E5" s="22"/>
    </row>
    <row r="7" spans="1:6" ht="26.25" customHeight="1" thickBot="1" x14ac:dyDescent="0.3">
      <c r="A7" s="11" t="s">
        <v>5</v>
      </c>
      <c r="B7" s="5" t="s">
        <v>6</v>
      </c>
      <c r="C7" s="6" t="s">
        <v>2</v>
      </c>
      <c r="D7" s="6" t="s">
        <v>3</v>
      </c>
      <c r="E7" s="6" t="s">
        <v>4</v>
      </c>
      <c r="F7" s="4"/>
    </row>
    <row r="8" spans="1:6" ht="24.95" customHeight="1" thickTop="1" x14ac:dyDescent="0.25">
      <c r="A8" s="9" t="s">
        <v>7</v>
      </c>
      <c r="B8" s="7">
        <v>320</v>
      </c>
      <c r="C8" s="7">
        <v>53</v>
      </c>
      <c r="D8" s="7">
        <v>2</v>
      </c>
      <c r="E8" s="7">
        <v>1</v>
      </c>
      <c r="F8" s="4"/>
    </row>
    <row r="9" spans="1:6" ht="24.95" customHeight="1" x14ac:dyDescent="0.25">
      <c r="A9" s="10" t="s">
        <v>8</v>
      </c>
      <c r="B9" s="8">
        <v>286</v>
      </c>
      <c r="C9" s="8">
        <v>74</v>
      </c>
      <c r="D9" s="8">
        <v>3</v>
      </c>
      <c r="E9" s="8">
        <v>1</v>
      </c>
      <c r="F9" s="4"/>
    </row>
    <row r="10" spans="1:6" ht="24.95" customHeight="1" x14ac:dyDescent="0.25">
      <c r="A10" s="9" t="s">
        <v>17</v>
      </c>
      <c r="B10" s="7">
        <v>70</v>
      </c>
      <c r="C10" s="7">
        <v>61</v>
      </c>
      <c r="D10" s="7">
        <v>5</v>
      </c>
      <c r="E10" s="7">
        <v>0</v>
      </c>
      <c r="F10" s="4"/>
    </row>
    <row r="11" spans="1:6" ht="15.75" x14ac:dyDescent="0.25">
      <c r="A11" s="2"/>
      <c r="B11" s="4"/>
      <c r="C11" s="4"/>
      <c r="D11" s="4"/>
      <c r="E11" s="4"/>
      <c r="F11" s="4"/>
    </row>
    <row r="12" spans="1:6" ht="38.25" customHeight="1" x14ac:dyDescent="0.25">
      <c r="A12" s="23" t="s">
        <v>15</v>
      </c>
      <c r="B12" s="23"/>
      <c r="C12" s="23"/>
      <c r="D12" s="23"/>
      <c r="E12" s="23"/>
    </row>
  </sheetData>
  <mergeCells count="3">
    <mergeCell ref="A3:E3"/>
    <mergeCell ref="A5:E5"/>
    <mergeCell ref="A12:E12"/>
  </mergeCells>
  <pageMargins left="0.70866141732283472" right="0.70866141732283472" top="0.74803149606299213" bottom="0.74803149606299213" header="0.31496062992125984" footer="0.31496062992125984"/>
  <pageSetup paperSize="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120" zoomScaleNormal="120" workbookViewId="0">
      <selection activeCell="B1" sqref="B1"/>
    </sheetView>
  </sheetViews>
  <sheetFormatPr baseColWidth="10" defaultColWidth="9.140625" defaultRowHeight="15" x14ac:dyDescent="0.25"/>
  <cols>
    <col min="1" max="1" width="30.7109375" customWidth="1"/>
    <col min="2" max="9" width="20.7109375" customWidth="1"/>
  </cols>
  <sheetData>
    <row r="1" spans="1:9" ht="30" customHeight="1" x14ac:dyDescent="0.25">
      <c r="A1" s="1" t="s">
        <v>14</v>
      </c>
      <c r="B1" t="s">
        <v>19</v>
      </c>
    </row>
    <row r="3" spans="1:9" ht="105" customHeight="1" x14ac:dyDescent="0.25">
      <c r="A3" s="28" t="s">
        <v>20</v>
      </c>
      <c r="B3" s="20"/>
      <c r="C3" s="20"/>
      <c r="D3" s="20"/>
      <c r="E3" s="21"/>
    </row>
    <row r="4" spans="1:9" x14ac:dyDescent="0.25">
      <c r="D4" s="3"/>
      <c r="E4" s="3"/>
    </row>
    <row r="5" spans="1:9" ht="21" customHeight="1" x14ac:dyDescent="0.25">
      <c r="A5" s="22" t="s">
        <v>1</v>
      </c>
      <c r="B5" s="22"/>
      <c r="C5" s="22"/>
      <c r="D5" s="22"/>
      <c r="E5" s="22"/>
    </row>
    <row r="8" spans="1:9" ht="18.75" customHeight="1" thickBot="1" x14ac:dyDescent="0.3">
      <c r="B8" s="24" t="s">
        <v>11</v>
      </c>
      <c r="C8" s="24"/>
      <c r="D8" s="24"/>
      <c r="E8" s="25"/>
      <c r="F8" s="24" t="s">
        <v>12</v>
      </c>
      <c r="G8" s="24"/>
      <c r="H8" s="24"/>
      <c r="I8" s="25"/>
    </row>
    <row r="9" spans="1:9" ht="26.25" customHeight="1" thickTop="1" thickBot="1" x14ac:dyDescent="0.3">
      <c r="A9" s="11" t="s">
        <v>5</v>
      </c>
      <c r="B9" s="5" t="s">
        <v>6</v>
      </c>
      <c r="C9" s="6" t="s">
        <v>2</v>
      </c>
      <c r="D9" s="6" t="s">
        <v>3</v>
      </c>
      <c r="E9" s="12" t="s">
        <v>4</v>
      </c>
      <c r="F9" s="15" t="s">
        <v>6</v>
      </c>
      <c r="G9" s="6" t="s">
        <v>2</v>
      </c>
      <c r="H9" s="6" t="s">
        <v>3</v>
      </c>
      <c r="I9" s="6" t="s">
        <v>4</v>
      </c>
    </row>
    <row r="10" spans="1:9" ht="24.95" customHeight="1" thickTop="1" x14ac:dyDescent="0.25">
      <c r="A10" s="9" t="s">
        <v>9</v>
      </c>
      <c r="B10" s="9">
        <v>320</v>
      </c>
      <c r="C10" s="9">
        <v>53</v>
      </c>
      <c r="D10" s="9">
        <v>2</v>
      </c>
      <c r="E10" s="13">
        <v>1</v>
      </c>
      <c r="F10" s="16">
        <f>B10/SUM($B$10:$E$12)*100</f>
        <v>36.529680365296798</v>
      </c>
      <c r="G10" s="17">
        <f t="shared" ref="G10:G12" si="0">C10/SUM($B$10:$E$12)*100</f>
        <v>6.0502283105022832</v>
      </c>
      <c r="H10" s="17">
        <f t="shared" ref="H10:H12" si="1">D10/SUM($B$10:$E$12)*100</f>
        <v>0.22831050228310501</v>
      </c>
      <c r="I10" s="17">
        <f t="shared" ref="I10:I12" si="2">E10/SUM($B$10:$E$12)*100</f>
        <v>0.11415525114155251</v>
      </c>
    </row>
    <row r="11" spans="1:9" ht="24.95" customHeight="1" x14ac:dyDescent="0.25">
      <c r="A11" s="10" t="s">
        <v>10</v>
      </c>
      <c r="B11" s="10">
        <v>286</v>
      </c>
      <c r="C11" s="10">
        <v>74</v>
      </c>
      <c r="D11" s="10">
        <v>3</v>
      </c>
      <c r="E11" s="14">
        <v>1</v>
      </c>
      <c r="F11" s="18">
        <f t="shared" ref="F11:F12" si="3">B11/SUM($B$10:$E$12)*100</f>
        <v>32.648401826484019</v>
      </c>
      <c r="G11" s="19">
        <f t="shared" si="0"/>
        <v>8.4474885844748862</v>
      </c>
      <c r="H11" s="19">
        <f t="shared" si="1"/>
        <v>0.34246575342465752</v>
      </c>
      <c r="I11" s="19">
        <f t="shared" si="2"/>
        <v>0.11415525114155251</v>
      </c>
    </row>
    <row r="12" spans="1:9" ht="24.95" customHeight="1" x14ac:dyDescent="0.25">
      <c r="A12" s="9" t="s">
        <v>16</v>
      </c>
      <c r="B12" s="9">
        <v>70</v>
      </c>
      <c r="C12" s="9">
        <v>61</v>
      </c>
      <c r="D12" s="9">
        <v>5</v>
      </c>
      <c r="E12" s="13">
        <v>0</v>
      </c>
      <c r="F12" s="16">
        <f t="shared" si="3"/>
        <v>7.9908675799086755</v>
      </c>
      <c r="G12" s="17">
        <f t="shared" si="0"/>
        <v>6.9634703196347028</v>
      </c>
      <c r="H12" s="17">
        <f t="shared" si="1"/>
        <v>0.57077625570776247</v>
      </c>
      <c r="I12" s="17">
        <f t="shared" si="2"/>
        <v>0</v>
      </c>
    </row>
    <row r="13" spans="1:9" ht="15.75" x14ac:dyDescent="0.25">
      <c r="A13" s="2"/>
      <c r="B13" s="4"/>
      <c r="C13" s="4"/>
      <c r="D13" s="4"/>
      <c r="E13" s="4"/>
      <c r="F13" s="4"/>
    </row>
    <row r="14" spans="1:9" ht="84.75" customHeight="1" x14ac:dyDescent="0.25">
      <c r="A14" s="27" t="s">
        <v>13</v>
      </c>
      <c r="B14" s="20"/>
      <c r="C14" s="20"/>
      <c r="D14" s="20"/>
      <c r="E14" s="21"/>
    </row>
    <row r="68" spans="1:5" ht="63" customHeight="1" x14ac:dyDescent="0.25">
      <c r="A68" s="26" t="s">
        <v>18</v>
      </c>
      <c r="B68" s="20"/>
      <c r="C68" s="20"/>
      <c r="D68" s="20"/>
      <c r="E68" s="21"/>
    </row>
  </sheetData>
  <mergeCells count="6">
    <mergeCell ref="F8:I8"/>
    <mergeCell ref="A68:E68"/>
    <mergeCell ref="A3:E3"/>
    <mergeCell ref="A5:E5"/>
    <mergeCell ref="A14:E14"/>
    <mergeCell ref="B8:E8"/>
  </mergeCells>
  <pageMargins left="0.70866141732283472" right="0.70866141732283472" top="0.74803149606299213" bottom="0.74803149606299213" header="0.31496062992125984" footer="0.31496062992125984"/>
  <pageSetup paperSize="8" scale="80"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2013-11-08T13:22:21Z</dcterms:modified>
</cp:coreProperties>
</file>